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calcolo risparmio" sheetId="1" r:id="rId1"/>
  </sheets>
  <definedNames/>
  <calcPr fullCalcOnLoad="1"/>
</workbook>
</file>

<file path=xl/sharedStrings.xml><?xml version="1.0" encoding="utf-8"?>
<sst xmlns="http://schemas.openxmlformats.org/spreadsheetml/2006/main" count="15" uniqueCount="13">
  <si>
    <t>GIORNI</t>
  </si>
  <si>
    <t>SIGARETTA ELETTRONICA</t>
  </si>
  <si>
    <t>SIGARETTA ANALOGICA</t>
  </si>
  <si>
    <t>COSTO PERIODO 
INSERITO</t>
  </si>
  <si>
    <t>INSERISCI DATA 
INIZIO SVAPO</t>
  </si>
  <si>
    <t>RISPARMIO 
PERIODO 
INSERITO</t>
  </si>
  <si>
    <t>RISPARMIO AL GIORNO</t>
  </si>
  <si>
    <t>COSTO GIORNALIERO</t>
  </si>
  <si>
    <t>RISPARMIOMETRO By La Svaperia di Cori - tel 347-5135889</t>
  </si>
  <si>
    <r>
      <t>KIT INIZIALE E 
SUCCESSIVI ACCESSORI</t>
    </r>
    <r>
      <rPr>
        <b/>
        <sz val="16"/>
        <color indexed="18"/>
        <rFont val="Comic Sans MS"/>
        <family val="4"/>
      </rPr>
      <t xml:space="preserve"> 
</t>
    </r>
    <r>
      <rPr>
        <b/>
        <sz val="10"/>
        <color indexed="18"/>
        <rFont val="Comic Sans MS"/>
        <family val="4"/>
      </rPr>
      <t>(batterie-resistenze-atomizzatori-ecc)</t>
    </r>
  </si>
  <si>
    <t>COSTO DEL PACCHETTO</t>
  </si>
  <si>
    <t>ml. LIQUIDO AL GIORNO</t>
  </si>
  <si>
    <t>INSERISCI NUMERO 
DI SIGARETTE AL GIORNO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</si>
</sst>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0.0"/>
  </numFmts>
  <fonts count="58">
    <font>
      <sz val="10"/>
      <name val="Arial"/>
      <family val="0"/>
    </font>
    <font>
      <sz val="8"/>
      <name val="Arial"/>
      <family val="0"/>
    </font>
    <font>
      <b/>
      <sz val="14"/>
      <color indexed="16"/>
      <name val="Comic Sans MS"/>
      <family val="4"/>
    </font>
    <font>
      <b/>
      <sz val="14"/>
      <color indexed="9"/>
      <name val="Comic Sans MS"/>
      <family val="4"/>
    </font>
    <font>
      <b/>
      <sz val="20"/>
      <name val="Comic Sans MS"/>
      <family val="4"/>
    </font>
    <font>
      <b/>
      <sz val="18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16"/>
      <name val="Comic Sans MS"/>
      <family val="4"/>
    </font>
    <font>
      <b/>
      <sz val="20"/>
      <color indexed="9"/>
      <name val="Comic Sans MS"/>
      <family val="4"/>
    </font>
    <font>
      <b/>
      <sz val="24"/>
      <color indexed="16"/>
      <name val="Comic Sans MS"/>
      <family val="4"/>
    </font>
    <font>
      <b/>
      <sz val="18"/>
      <color indexed="18"/>
      <name val="Comic Sans MS"/>
      <family val="4"/>
    </font>
    <font>
      <b/>
      <sz val="24"/>
      <color indexed="18"/>
      <name val="Comic Sans MS"/>
      <family val="4"/>
    </font>
    <font>
      <b/>
      <sz val="14"/>
      <color indexed="18"/>
      <name val="Comic Sans MS"/>
      <family val="4"/>
    </font>
    <font>
      <b/>
      <sz val="24"/>
      <color indexed="9"/>
      <name val="Comic Sans MS"/>
      <family val="4"/>
    </font>
    <font>
      <b/>
      <sz val="18"/>
      <color indexed="9"/>
      <name val="Comic Sans MS"/>
      <family val="4"/>
    </font>
    <font>
      <b/>
      <sz val="10"/>
      <color indexed="18"/>
      <name val="Comic Sans MS"/>
      <family val="4"/>
    </font>
    <font>
      <b/>
      <sz val="16"/>
      <color indexed="18"/>
      <name val="Comic Sans MS"/>
      <family val="4"/>
    </font>
    <font>
      <b/>
      <sz val="30"/>
      <color indexed="16"/>
      <name val="Comic Sans MS"/>
      <family val="4"/>
    </font>
    <font>
      <b/>
      <sz val="14"/>
      <name val="Comic Sans MS"/>
      <family val="4"/>
    </font>
    <font>
      <sz val="26"/>
      <color indexed="9"/>
      <name val="Comic Sans MS"/>
      <family val="4"/>
    </font>
    <font>
      <b/>
      <sz val="30"/>
      <color indexed="18"/>
      <name val="Comic Sans MS"/>
      <family val="4"/>
    </font>
    <font>
      <b/>
      <sz val="26"/>
      <color indexed="12"/>
      <name val="Comic Sans MS"/>
      <family val="4"/>
    </font>
    <font>
      <b/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ck"/>
      <right style="thin"/>
      <top style="thin"/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0" borderId="2" applyNumberFormat="0" applyFill="0" applyAlignment="0" applyProtection="0"/>
    <xf numFmtId="0" fontId="45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44" fontId="0" fillId="0" borderId="0" applyFont="0" applyFill="0" applyBorder="0" applyAlignment="0" applyProtection="0"/>
    <xf numFmtId="0" fontId="4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0" fontId="48" fillId="20" borderId="5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3" fillId="33" borderId="11" xfId="0" applyFont="1" applyFill="1" applyBorder="1" applyAlignment="1">
      <alignment horizontal="center" vertical="center"/>
    </xf>
    <xf numFmtId="44" fontId="10" fillId="34" borderId="12" xfId="44" applyFont="1" applyFill="1" applyBorder="1" applyAlignment="1" applyProtection="1">
      <alignment horizontal="center"/>
      <protection hidden="1"/>
    </xf>
    <xf numFmtId="44" fontId="2" fillId="35" borderId="11" xfId="44" applyFont="1" applyFill="1" applyBorder="1" applyAlignment="1" applyProtection="1">
      <alignment horizontal="center" wrapText="1"/>
      <protection hidden="1"/>
    </xf>
    <xf numFmtId="44" fontId="10" fillId="35" borderId="12" xfId="44" applyFont="1" applyFill="1" applyBorder="1" applyAlignment="1" applyProtection="1">
      <alignment/>
      <protection hidden="1"/>
    </xf>
    <xf numFmtId="44" fontId="14" fillId="33" borderId="13" xfId="0" applyNumberFormat="1" applyFont="1" applyFill="1" applyBorder="1" applyAlignment="1" applyProtection="1">
      <alignment/>
      <protection hidden="1"/>
    </xf>
    <xf numFmtId="0" fontId="8" fillId="34" borderId="14" xfId="0" applyFont="1" applyFill="1" applyBorder="1" applyAlignment="1">
      <alignment horizontal="center" vertical="center" wrapText="1"/>
    </xf>
    <xf numFmtId="44" fontId="13" fillId="36" borderId="11" xfId="44" applyFont="1" applyFill="1" applyBorder="1" applyAlignment="1" applyProtection="1">
      <alignment horizontal="center" wrapText="1"/>
      <protection hidden="1"/>
    </xf>
    <xf numFmtId="44" fontId="12" fillId="36" borderId="12" xfId="0" applyNumberFormat="1" applyFont="1" applyFill="1" applyBorder="1" applyAlignment="1" applyProtection="1">
      <alignment/>
      <protection hidden="1"/>
    </xf>
    <xf numFmtId="0" fontId="11" fillId="36" borderId="0" xfId="0" applyFont="1" applyFill="1" applyAlignment="1">
      <alignment horizontal="center" vertical="center" wrapText="1"/>
    </xf>
    <xf numFmtId="0" fontId="8" fillId="34" borderId="14" xfId="0" applyFont="1" applyFill="1" applyBorder="1" applyAlignment="1">
      <alignment horizontal="center" vertical="distributed"/>
    </xf>
    <xf numFmtId="0" fontId="11" fillId="36" borderId="15" xfId="0" applyFont="1" applyFill="1" applyBorder="1" applyAlignment="1">
      <alignment horizontal="center" vertical="distributed"/>
    </xf>
    <xf numFmtId="1" fontId="18" fillId="34" borderId="15" xfId="0" applyNumberFormat="1" applyFont="1" applyFill="1" applyBorder="1" applyAlignment="1" applyProtection="1">
      <alignment horizontal="center" vertical="center"/>
      <protection locked="0"/>
    </xf>
    <xf numFmtId="44" fontId="14" fillId="33" borderId="16" xfId="44" applyFont="1" applyFill="1" applyBorder="1" applyAlignment="1" applyProtection="1">
      <alignment horizontal="center" vertical="center"/>
      <protection hidden="1"/>
    </xf>
    <xf numFmtId="14" fontId="20" fillId="33" borderId="15" xfId="0" applyNumberFormat="1" applyFont="1" applyFill="1" applyBorder="1" applyAlignment="1" applyProtection="1">
      <alignment horizontal="center"/>
      <protection locked="0"/>
    </xf>
    <xf numFmtId="0" fontId="0" fillId="37" borderId="17" xfId="0" applyFill="1" applyBorder="1" applyAlignment="1">
      <alignment/>
    </xf>
    <xf numFmtId="0" fontId="0" fillId="37" borderId="0" xfId="0" applyFill="1" applyBorder="1" applyAlignment="1">
      <alignment/>
    </xf>
    <xf numFmtId="44" fontId="18" fillId="35" borderId="15" xfId="62" applyFont="1" applyFill="1" applyBorder="1" applyAlignment="1" applyProtection="1">
      <alignment horizontal="center" vertical="center"/>
      <protection locked="0"/>
    </xf>
    <xf numFmtId="44" fontId="21" fillId="36" borderId="15" xfId="44" applyFont="1" applyFill="1" applyBorder="1" applyAlignment="1" applyProtection="1">
      <alignment horizontal="center" vertical="center"/>
      <protection hidden="1"/>
    </xf>
    <xf numFmtId="2" fontId="21" fillId="36" borderId="15" xfId="0" applyNumberFormat="1" applyFont="1" applyFill="1" applyBorder="1" applyAlignment="1" applyProtection="1">
      <alignment horizontal="distributed" vertical="center"/>
      <protection hidden="1"/>
    </xf>
    <xf numFmtId="44" fontId="12" fillId="36" borderId="12" xfId="44" applyFont="1" applyFill="1" applyBorder="1" applyAlignment="1" applyProtection="1">
      <alignment/>
      <protection hidden="1"/>
    </xf>
    <xf numFmtId="0" fontId="22" fillId="38" borderId="18" xfId="0" applyFont="1" applyFill="1" applyBorder="1" applyAlignment="1">
      <alignment horizontal="center" vertical="distributed"/>
    </xf>
    <xf numFmtId="0" fontId="23" fillId="38" borderId="19" xfId="0" applyFont="1" applyFill="1" applyBorder="1" applyAlignment="1">
      <alignment horizontal="center" vertical="distributed"/>
    </xf>
    <xf numFmtId="0" fontId="23" fillId="38" borderId="20" xfId="0" applyFont="1" applyFill="1" applyBorder="1" applyAlignment="1">
      <alignment horizontal="center" vertical="distributed"/>
    </xf>
    <xf numFmtId="0" fontId="3" fillId="33" borderId="21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/>
    </xf>
    <xf numFmtId="0" fontId="14" fillId="33" borderId="22" xfId="0" applyFont="1" applyFill="1" applyBorder="1" applyAlignment="1">
      <alignment horizontal="center" vertical="center"/>
    </xf>
    <xf numFmtId="0" fontId="14" fillId="33" borderId="23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1" fontId="14" fillId="33" borderId="26" xfId="0" applyNumberFormat="1" applyFont="1" applyFill="1" applyBorder="1" applyAlignment="1" applyProtection="1">
      <alignment horizontal="center"/>
      <protection hidden="1"/>
    </xf>
    <xf numFmtId="1" fontId="14" fillId="33" borderId="23" xfId="0" applyNumberFormat="1" applyFont="1" applyFill="1" applyBorder="1" applyAlignment="1" applyProtection="1">
      <alignment horizontal="center"/>
      <protection hidden="1"/>
    </xf>
    <xf numFmtId="0" fontId="15" fillId="33" borderId="27" xfId="0" applyFont="1" applyFill="1" applyBorder="1" applyAlignment="1">
      <alignment horizontal="center" vertical="distributed"/>
    </xf>
    <xf numFmtId="0" fontId="15" fillId="33" borderId="16" xfId="0" applyFont="1" applyFill="1" applyBorder="1" applyAlignment="1">
      <alignment horizontal="center" vertical="distributed"/>
    </xf>
    <xf numFmtId="2" fontId="5" fillId="0" borderId="24" xfId="0" applyNumberFormat="1" applyFont="1" applyBorder="1" applyAlignment="1" applyProtection="1">
      <alignment horizontal="center"/>
      <protection hidden="1"/>
    </xf>
    <xf numFmtId="2" fontId="5" fillId="0" borderId="10" xfId="0" applyNumberFormat="1" applyFont="1" applyBorder="1" applyAlignment="1" applyProtection="1">
      <alignment horizontal="center"/>
      <protection hidden="1"/>
    </xf>
    <xf numFmtId="2" fontId="5" fillId="0" borderId="28" xfId="0" applyNumberFormat="1" applyFont="1" applyBorder="1" applyAlignment="1" applyProtection="1">
      <alignment horizontal="center"/>
      <protection hidden="1"/>
    </xf>
    <xf numFmtId="2" fontId="5" fillId="0" borderId="29" xfId="0" applyNumberFormat="1" applyFont="1" applyBorder="1" applyAlignment="1" applyProtection="1">
      <alignment horizontal="center"/>
      <protection hidden="1"/>
    </xf>
    <xf numFmtId="0" fontId="13" fillId="36" borderId="21" xfId="0" applyFont="1" applyFill="1" applyBorder="1" applyAlignment="1">
      <alignment horizontal="center"/>
    </xf>
    <xf numFmtId="0" fontId="13" fillId="36" borderId="15" xfId="0" applyFont="1" applyFill="1" applyBorder="1" applyAlignment="1">
      <alignment horizontal="center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/>
    </xf>
    <xf numFmtId="0" fontId="19" fillId="35" borderId="21" xfId="0" applyFont="1" applyFill="1" applyBorder="1" applyAlignment="1">
      <alignment horizontal="center"/>
    </xf>
    <xf numFmtId="0" fontId="19" fillId="35" borderId="15" xfId="0" applyFont="1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9" fillId="33" borderId="14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9525</xdr:colOff>
      <xdr:row>3</xdr:row>
      <xdr:rowOff>447675</xdr:rowOff>
    </xdr:to>
    <xdr:pic>
      <xdr:nvPicPr>
        <xdr:cNvPr id="1" name="Picture 9" descr="Sigaretta elettroni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0050"/>
          <a:ext cx="3009900" cy="2533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6</xdr:row>
      <xdr:rowOff>38100</xdr:rowOff>
    </xdr:from>
    <xdr:to>
      <xdr:col>4</xdr:col>
      <xdr:colOff>2295525</xdr:colOff>
      <xdr:row>12</xdr:row>
      <xdr:rowOff>676275</xdr:rowOff>
    </xdr:to>
    <xdr:pic>
      <xdr:nvPicPr>
        <xdr:cNvPr id="2" name="Immagine 3" descr="1653879_352974874884970_7398256501709491733_n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4105275"/>
          <a:ext cx="5162550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zoomScale="68" zoomScaleNormal="68" zoomScalePageLayoutView="0" workbookViewId="0" topLeftCell="A1">
      <selection activeCell="C13" sqref="C13"/>
    </sheetView>
  </sheetViews>
  <sheetFormatPr defaultColWidth="9.140625" defaultRowHeight="12.75"/>
  <cols>
    <col min="1" max="1" width="18.7109375" style="0" customWidth="1"/>
    <col min="2" max="2" width="26.28125" style="0" customWidth="1"/>
    <col min="3" max="3" width="38.28125" style="0" bestFit="1" customWidth="1"/>
    <col min="4" max="4" width="43.421875" style="0" customWidth="1"/>
    <col min="5" max="5" width="34.8515625" style="0" bestFit="1" customWidth="1"/>
  </cols>
  <sheetData>
    <row r="1" spans="1:5" ht="31.5" customHeight="1" thickTop="1">
      <c r="A1" s="23" t="s">
        <v>8</v>
      </c>
      <c r="B1" s="24"/>
      <c r="C1" s="24"/>
      <c r="D1" s="24"/>
      <c r="E1" s="25"/>
    </row>
    <row r="2" spans="1:5" ht="60" customHeight="1">
      <c r="A2" s="46"/>
      <c r="B2" s="47"/>
      <c r="C2" s="12" t="s">
        <v>2</v>
      </c>
      <c r="D2" s="13" t="s">
        <v>1</v>
      </c>
      <c r="E2" s="50" t="s">
        <v>5</v>
      </c>
    </row>
    <row r="3" spans="1:5" ht="104.25" customHeight="1">
      <c r="A3" s="48"/>
      <c r="B3" s="49"/>
      <c r="C3" s="8" t="s">
        <v>7</v>
      </c>
      <c r="D3" s="11" t="s">
        <v>9</v>
      </c>
      <c r="E3" s="51"/>
    </row>
    <row r="4" spans="1:5" ht="38.25" customHeight="1">
      <c r="A4" s="30"/>
      <c r="B4" s="31"/>
      <c r="C4" s="4">
        <f>+C10*C9/20</f>
        <v>0</v>
      </c>
      <c r="D4" s="22">
        <f>40+0.8*A6</f>
        <v>40</v>
      </c>
      <c r="E4" s="51"/>
    </row>
    <row r="5" spans="1:5" ht="49.5" customHeight="1">
      <c r="A5" s="28" t="s">
        <v>0</v>
      </c>
      <c r="B5" s="29"/>
      <c r="C5" s="5" t="s">
        <v>3</v>
      </c>
      <c r="D5" s="9" t="s">
        <v>3</v>
      </c>
      <c r="E5" s="3"/>
    </row>
    <row r="6" spans="1:5" ht="36.75" customHeight="1">
      <c r="A6" s="32">
        <f ca="1">IF(+TODAY()-C8&gt;20000,0,+TODAY()-C8)</f>
        <v>0</v>
      </c>
      <c r="B6" s="33"/>
      <c r="C6" s="6">
        <f>+A6*C4</f>
        <v>0</v>
      </c>
      <c r="D6" s="10">
        <f>+A6*C12+D4</f>
        <v>40</v>
      </c>
      <c r="E6" s="7">
        <f>+C6-D6</f>
        <v>-40</v>
      </c>
    </row>
    <row r="7" spans="1:5" ht="5.25" customHeight="1">
      <c r="A7" s="17"/>
      <c r="B7" s="18"/>
      <c r="C7" s="18"/>
      <c r="D7" s="1"/>
      <c r="E7" s="2"/>
    </row>
    <row r="8" spans="1:5" ht="43.5" customHeight="1">
      <c r="A8" s="26" t="s">
        <v>4</v>
      </c>
      <c r="B8" s="27"/>
      <c r="C8" s="16"/>
      <c r="D8" s="36"/>
      <c r="E8" s="37"/>
    </row>
    <row r="9" spans="1:5" ht="39" customHeight="1">
      <c r="A9" s="42" t="s">
        <v>12</v>
      </c>
      <c r="B9" s="43"/>
      <c r="C9" s="14"/>
      <c r="D9" s="36"/>
      <c r="E9" s="37"/>
    </row>
    <row r="10" spans="1:5" ht="34.5" customHeight="1">
      <c r="A10" s="44" t="s">
        <v>10</v>
      </c>
      <c r="B10" s="45"/>
      <c r="C10" s="19"/>
      <c r="D10" s="36"/>
      <c r="E10" s="37"/>
    </row>
    <row r="11" spans="1:5" ht="37.5" customHeight="1">
      <c r="A11" s="40" t="s">
        <v>11</v>
      </c>
      <c r="B11" s="41"/>
      <c r="C11" s="21">
        <f>+C9/8</f>
        <v>0</v>
      </c>
      <c r="D11" s="36"/>
      <c r="E11" s="37"/>
    </row>
    <row r="12" spans="1:5" ht="34.5" customHeight="1">
      <c r="A12" s="40" t="s">
        <v>7</v>
      </c>
      <c r="B12" s="41"/>
      <c r="C12" s="20">
        <f>+C11*0.6</f>
        <v>0</v>
      </c>
      <c r="D12" s="36"/>
      <c r="E12" s="37"/>
    </row>
    <row r="13" spans="1:5" ht="54.75" customHeight="1" thickBot="1">
      <c r="A13" s="34" t="s">
        <v>6</v>
      </c>
      <c r="B13" s="35"/>
      <c r="C13" s="15">
        <f>+C4-C12</f>
        <v>0</v>
      </c>
      <c r="D13" s="38"/>
      <c r="E13" s="39"/>
    </row>
    <row r="14" ht="13.5" thickTop="1"/>
  </sheetData>
  <sheetProtection password="CFE7" sheet="1" formatCells="0" formatColumns="0" formatRows="0" insertColumns="0" insertRows="0" insertHyperlinks="0" deleteColumns="0" deleteRows="0" sort="0" autoFilter="0" pivotTables="0"/>
  <mergeCells count="13">
    <mergeCell ref="A10:B10"/>
    <mergeCell ref="A2:B3"/>
    <mergeCell ref="E2:E4"/>
    <mergeCell ref="A1:E1"/>
    <mergeCell ref="A8:B8"/>
    <mergeCell ref="A5:B5"/>
    <mergeCell ref="A4:B4"/>
    <mergeCell ref="A6:B6"/>
    <mergeCell ref="A13:B13"/>
    <mergeCell ref="D8:E13"/>
    <mergeCell ref="A11:B11"/>
    <mergeCell ref="A12:B12"/>
    <mergeCell ref="A9:B9"/>
  </mergeCells>
  <printOptions horizontalCentered="1" verticalCentered="1"/>
  <pageMargins left="0.1968503937007874" right="0.1968503937007874" top="0.1968503937007874" bottom="0.1968503937007874" header="0.11811023622047245" footer="0.11811023622047245"/>
  <pageSetup horizontalDpi="600" verticalDpi="600" orientation="landscape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UTENTE</cp:lastModifiedBy>
  <cp:lastPrinted>2014-07-25T10:08:37Z</cp:lastPrinted>
  <dcterms:created xsi:type="dcterms:W3CDTF">2013-03-09T10:45:38Z</dcterms:created>
  <dcterms:modified xsi:type="dcterms:W3CDTF">2015-02-08T10:39:30Z</dcterms:modified>
  <cp:category/>
  <cp:version/>
  <cp:contentType/>
  <cp:contentStatus/>
</cp:coreProperties>
</file>